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5" activeTab="0"/>
  </bookViews>
  <sheets>
    <sheet name="Table 1" sheetId="1" r:id="rId1"/>
    <sheet name="Table 2" sheetId="2" r:id="rId2"/>
  </sheets>
  <definedNames>
    <definedName name="Agence">'Table 2'!$A$1:$A$19</definedName>
    <definedName name="_xlnm.Print_Area" localSheetId="0">'Table 1'!$B$1:$G$49</definedName>
  </definedNames>
  <calcPr fullCalcOnLoad="1"/>
</workbook>
</file>

<file path=xl/sharedStrings.xml><?xml version="1.0" encoding="utf-8"?>
<sst xmlns="http://schemas.openxmlformats.org/spreadsheetml/2006/main" count="71" uniqueCount="69">
  <si>
    <t xml:space="preserve">Nbre de billets
</t>
  </si>
  <si>
    <t xml:space="preserve">Type de billet
</t>
  </si>
  <si>
    <t xml:space="preserve">Montant total
</t>
  </si>
  <si>
    <t xml:space="preserve">Nbre de rouleaux
</t>
  </si>
  <si>
    <t xml:space="preserve">Type de rouleau
</t>
  </si>
  <si>
    <t>25 pièces de   50 XPF</t>
  </si>
  <si>
    <t>Nom du client et n° de téléphone</t>
  </si>
  <si>
    <t xml:space="preserve">(Si société  cachet  de l'entreprise) </t>
  </si>
  <si>
    <t>Banque de Nouvelle Calédonie</t>
  </si>
  <si>
    <t>A l’attention de M.</t>
  </si>
  <si>
    <r>
      <t xml:space="preserve">Commande à renouveler selon la fréquence suivante </t>
    </r>
    <r>
      <rPr>
        <sz val="9"/>
        <color indexed="63"/>
        <rFont val="Arial"/>
        <family val="2"/>
      </rPr>
      <t>:</t>
    </r>
  </si>
  <si>
    <t xml:space="preserve">Bi-mensuelle </t>
  </si>
  <si>
    <t>Mensuelle</t>
  </si>
  <si>
    <t xml:space="preserve">Date souhaitée : </t>
  </si>
  <si>
    <t xml:space="preserve">Dates souhaitées : </t>
  </si>
  <si>
    <t>Toute modification devra  nous être communiquée 48h à l’avance.</t>
  </si>
  <si>
    <t>et nous préparer le billetage suivant :</t>
  </si>
  <si>
    <t>10.000 XPF</t>
  </si>
  <si>
    <t>5.000 XPF</t>
  </si>
  <si>
    <t>1.000 XPF</t>
  </si>
  <si>
    <t>500 XPF</t>
  </si>
  <si>
    <t>25 pièces de 100 XPF</t>
  </si>
  <si>
    <t>25 pièces de   20 XPF</t>
  </si>
  <si>
    <t>50 pièces de    1 XPF</t>
  </si>
  <si>
    <t>Sous Total</t>
  </si>
  <si>
    <t>Total</t>
  </si>
  <si>
    <t xml:space="preserve">A remettre le </t>
  </si>
  <si>
    <t xml:space="preserve">à l’attention de </t>
  </si>
  <si>
    <t xml:space="preserve">(Pièce d’identité oblig.) </t>
  </si>
  <si>
    <t>A tenir à disposition dans l’agence de :</t>
  </si>
  <si>
    <t>Les fonds ne seront conservés dans l’agence que pendant 48h. Passé ce délai, l’opération sera annulée</t>
  </si>
  <si>
    <t>Nom et visa de l'agent commercial</t>
  </si>
  <si>
    <t>à</t>
  </si>
  <si>
    <t>faire</t>
  </si>
  <si>
    <t>Signature d’une personne habilitée à faire fonctionner le compte</t>
  </si>
  <si>
    <t>AG. ALOHA PROFESSIONS LIBERALES</t>
  </si>
  <si>
    <t>AG. DUCOS PART</t>
  </si>
  <si>
    <t>AG. DUCOS CAE</t>
  </si>
  <si>
    <t>AG.KENU IN</t>
  </si>
  <si>
    <t>AG. MAGENTA</t>
  </si>
  <si>
    <t>AG. MICHEL ANGE</t>
  </si>
  <si>
    <t>AG. VICTOIRE</t>
  </si>
  <si>
    <t>AG. LA FOA</t>
  </si>
  <si>
    <t>AG. KONE</t>
  </si>
  <si>
    <t>AG. STE MARIE</t>
  </si>
  <si>
    <t>AG. BELLE-VIE</t>
  </si>
  <si>
    <t>AG. PONT DES FRANCAIS PRO</t>
  </si>
  <si>
    <t>AG. PONT DES FRANCAIS PART</t>
  </si>
  <si>
    <t>AG. DUCOS PRO</t>
  </si>
  <si>
    <t>50 pièces de   10 XPF</t>
  </si>
  <si>
    <t>50 pièces de    2 XPF</t>
  </si>
  <si>
    <t>40 pièces de    5 XPF</t>
  </si>
  <si>
    <t xml:space="preserve">               COMMANDE DE FONDS EN XPF CLIENT BNC</t>
  </si>
  <si>
    <t>Fonds récupérés le : …………………… Par : ………………………….PI………………………Scellé n° ……….</t>
  </si>
  <si>
    <t xml:space="preserve">Hebdo </t>
  </si>
  <si>
    <t>et</t>
  </si>
  <si>
    <t>AG. SOMME</t>
  </si>
  <si>
    <t>(Choisir dans la liste déroulante)</t>
  </si>
  <si>
    <r>
      <t xml:space="preserve">Nous vous  remercions de  bien  vouloir  débiter notre compte :       </t>
    </r>
    <r>
      <rPr>
        <sz val="11"/>
        <rFont val="Arial"/>
        <family val="2"/>
      </rPr>
      <t xml:space="preserve"> 14889 -</t>
    </r>
    <r>
      <rPr>
        <sz val="9"/>
        <rFont val="Arial"/>
        <family val="2"/>
      </rPr>
      <t xml:space="preserve"> </t>
    </r>
  </si>
  <si>
    <t>AG CAE ALMA</t>
  </si>
  <si>
    <t>AG. ALMA PART</t>
  </si>
  <si>
    <t>AG. ALMA PRO</t>
  </si>
  <si>
    <t>Espace Valeur</t>
  </si>
  <si>
    <t>Vigifonds</t>
  </si>
  <si>
    <t>Fait  à                                       ,  le</t>
  </si>
  <si>
    <t>ATTENTION : Un sac contient 10 rouleaux</t>
  </si>
  <si>
    <t xml:space="preserve">ATTENTION
- La commande de fonds doit être reçue la veille de la date de livraison souhaitée, avant  13h30.  
- Les livraisons de fonds pour l'agence de Koné se font le Jeudi après-midi pour les demandes faites avant Mardi 11h. </t>
  </si>
  <si>
    <t xml:space="preserve">Commande de fonds pour livraison à J+1 (sauf pour Koné et La Foa)
- Si commande traitée par la Banque avant 11h00 : livraison J+1 matin à partir de 10h00
- Si commande traitée par la Banque avant 13h30 : livraison J+1 après-midi à partir de 14h00
</t>
  </si>
  <si>
    <t>Email : contact@bnc.nc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</si>
</sst>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64">
    <font>
      <sz val="10"/>
      <name val="Times New Roman"/>
      <family val="1"/>
    </font>
    <font>
      <sz val="11"/>
      <color indexed="8"/>
      <name val="Calibri"/>
      <family val="2"/>
    </font>
    <font>
      <sz val="9"/>
      <color indexed="63"/>
      <name val="Arial"/>
      <family val="1"/>
    </font>
    <font>
      <sz val="8"/>
      <color indexed="63"/>
      <name val="Arial"/>
      <family val="1"/>
    </font>
    <font>
      <sz val="10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63"/>
      <name val="Arial"/>
      <family val="2"/>
    </font>
    <font>
      <b/>
      <sz val="9"/>
      <color indexed="63"/>
      <name val="Arial"/>
      <family val="2"/>
    </font>
    <font>
      <i/>
      <sz val="9"/>
      <color indexed="8"/>
      <name val="Arial"/>
      <family val="2"/>
    </font>
    <font>
      <b/>
      <sz val="8.5"/>
      <color indexed="63"/>
      <name val="Arial"/>
      <family val="2"/>
    </font>
    <font>
      <sz val="8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434246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434246"/>
      <name val="Arial"/>
      <family val="2"/>
    </font>
    <font>
      <i/>
      <sz val="9"/>
      <color theme="1"/>
      <name val="Arial"/>
      <family val="2"/>
    </font>
    <font>
      <b/>
      <sz val="8.5"/>
      <color rgb="FF434246"/>
      <name val="Arial"/>
      <family val="2"/>
    </font>
    <font>
      <b/>
      <sz val="9"/>
      <color rgb="FF43424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43" fontId="3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94">
    <xf numFmtId="0" fontId="0" fillId="0" borderId="0" xfId="0" applyAlignment="1">
      <alignment vertical="top" wrapText="1"/>
    </xf>
    <xf numFmtId="0" fontId="2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left" vertical="top"/>
    </xf>
    <xf numFmtId="0" fontId="4" fillId="0" borderId="0" xfId="0" applyFont="1" applyAlignment="1">
      <alignment vertical="top" wrapText="1"/>
    </xf>
    <xf numFmtId="0" fontId="29" fillId="0" borderId="0" xfId="0" applyFont="1" applyAlignment="1">
      <alignment vertical="top" wrapText="1"/>
    </xf>
    <xf numFmtId="49" fontId="29" fillId="0" borderId="0" xfId="0" applyNumberFormat="1" applyFont="1" applyAlignment="1">
      <alignment vertical="top" wrapText="1"/>
    </xf>
    <xf numFmtId="0" fontId="0" fillId="34" borderId="0" xfId="0" applyFill="1" applyAlignment="1">
      <alignment vertical="top" wrapText="1"/>
    </xf>
    <xf numFmtId="0" fontId="4" fillId="34" borderId="0" xfId="0" applyFont="1" applyFill="1" applyAlignment="1">
      <alignment vertical="top" wrapText="1"/>
    </xf>
    <xf numFmtId="0" fontId="5" fillId="34" borderId="0" xfId="0" applyFont="1" applyFill="1" applyAlignment="1">
      <alignment horizontal="left" vertical="top" wrapText="1"/>
    </xf>
    <xf numFmtId="0" fontId="55" fillId="34" borderId="0" xfId="0" applyFont="1" applyFill="1" applyAlignment="1">
      <alignment horizontal="left" vertical="center" wrapText="1" indent="15"/>
    </xf>
    <xf numFmtId="0" fontId="6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right" vertical="top" wrapText="1"/>
    </xf>
    <xf numFmtId="0" fontId="56" fillId="34" borderId="0" xfId="0" applyFont="1" applyFill="1" applyAlignment="1">
      <alignment horizontal="left" vertical="center" wrapText="1" indent="3"/>
    </xf>
    <xf numFmtId="0" fontId="57" fillId="34" borderId="0" xfId="0" applyFont="1" applyFill="1" applyAlignment="1">
      <alignment vertical="top" wrapText="1"/>
    </xf>
    <xf numFmtId="0" fontId="57" fillId="34" borderId="0" xfId="0" applyFont="1" applyFill="1" applyBorder="1" applyAlignment="1">
      <alignment horizontal="center" vertical="center" wrapText="1"/>
    </xf>
    <xf numFmtId="0" fontId="58" fillId="34" borderId="0" xfId="0" applyFont="1" applyFill="1" applyAlignment="1">
      <alignment horizontal="right" vertical="top" wrapText="1"/>
    </xf>
    <xf numFmtId="0" fontId="58" fillId="34" borderId="0" xfId="0" applyFont="1" applyFill="1" applyAlignment="1">
      <alignment vertical="top" wrapText="1"/>
    </xf>
    <xf numFmtId="0" fontId="58" fillId="34" borderId="0" xfId="0" applyFont="1" applyFill="1" applyAlignment="1">
      <alignment horizontal="left" vertical="center" wrapText="1" indent="15"/>
    </xf>
    <xf numFmtId="0" fontId="59" fillId="34" borderId="0" xfId="0" applyFont="1" applyFill="1" applyAlignment="1">
      <alignment horizontal="left" vertical="top" wrapText="1"/>
    </xf>
    <xf numFmtId="0" fontId="7" fillId="34" borderId="10" xfId="0" applyFont="1" applyFill="1" applyBorder="1" applyAlignment="1">
      <alignment horizontal="right" vertical="top" wrapText="1" indent="3"/>
    </xf>
    <xf numFmtId="164" fontId="4" fillId="34" borderId="10" xfId="44" applyNumberFormat="1" applyFont="1" applyFill="1" applyBorder="1" applyAlignment="1" applyProtection="1">
      <alignment horizontal="right" vertical="top" wrapText="1"/>
      <protection/>
    </xf>
    <xf numFmtId="164" fontId="8" fillId="34" borderId="10" xfId="44" applyNumberFormat="1" applyFont="1" applyFill="1" applyBorder="1" applyAlignment="1" applyProtection="1">
      <alignment horizontal="right" vertical="top" wrapText="1"/>
      <protection/>
    </xf>
    <xf numFmtId="0" fontId="6" fillId="34" borderId="10" xfId="0" applyFont="1" applyFill="1" applyBorder="1" applyAlignment="1" applyProtection="1">
      <alignment horizontal="left" vertical="top" wrapText="1"/>
      <protection/>
    </xf>
    <xf numFmtId="0" fontId="5" fillId="34" borderId="0" xfId="0" applyFont="1" applyFill="1" applyAlignment="1">
      <alignment horizontal="left" vertical="top" wrapText="1"/>
    </xf>
    <xf numFmtId="0" fontId="59" fillId="34" borderId="0" xfId="0" applyFont="1" applyFill="1" applyAlignment="1">
      <alignment horizontal="left" vertical="top" wrapText="1"/>
    </xf>
    <xf numFmtId="0" fontId="5" fillId="34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58" fillId="34" borderId="0" xfId="0" applyFont="1" applyFill="1" applyAlignment="1">
      <alignment horizontal="center" vertical="top" wrapText="1"/>
    </xf>
    <xf numFmtId="0" fontId="0" fillId="34" borderId="0" xfId="0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5" fillId="34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60" fillId="34" borderId="0" xfId="0" applyFont="1" applyFill="1" applyAlignment="1" applyProtection="1">
      <alignment horizontal="left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Alignment="1" applyProtection="1">
      <alignment horizontal="center" vertical="center" wrapText="1"/>
      <protection/>
    </xf>
    <xf numFmtId="0" fontId="4" fillId="34" borderId="0" xfId="0" applyFont="1" applyFill="1" applyAlignment="1" applyProtection="1">
      <alignment horizontal="center" vertical="top" wrapText="1"/>
      <protection/>
    </xf>
    <xf numFmtId="0" fontId="5" fillId="34" borderId="0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 applyProtection="1">
      <alignment horizontal="left" vertical="top" wrapText="1"/>
      <protection locked="0"/>
    </xf>
    <xf numFmtId="0" fontId="12" fillId="36" borderId="10" xfId="0" applyFont="1" applyFill="1" applyBorder="1" applyAlignment="1" applyProtection="1">
      <alignment horizontal="center" vertical="top" wrapText="1"/>
      <protection locked="0"/>
    </xf>
    <xf numFmtId="0" fontId="12" fillId="36" borderId="10" xfId="0" applyFont="1" applyFill="1" applyBorder="1" applyAlignment="1">
      <alignment horizontal="left" vertical="top" wrapText="1"/>
    </xf>
    <xf numFmtId="0" fontId="12" fillId="36" borderId="1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 vertical="top" wrapText="1"/>
    </xf>
    <xf numFmtId="0" fontId="57" fillId="36" borderId="0" xfId="0" applyFont="1" applyFill="1" applyBorder="1" applyAlignment="1" applyProtection="1">
      <alignment vertical="top" wrapText="1"/>
      <protection locked="0"/>
    </xf>
    <xf numFmtId="0" fontId="4" fillId="36" borderId="0" xfId="0" applyFont="1" applyFill="1" applyBorder="1" applyAlignment="1" applyProtection="1">
      <alignment horizontal="center" vertical="center" wrapText="1"/>
      <protection locked="0"/>
    </xf>
    <xf numFmtId="14" fontId="4" fillId="36" borderId="0" xfId="0" applyNumberFormat="1" applyFont="1" applyFill="1" applyBorder="1" applyAlignment="1" applyProtection="1">
      <alignment vertical="top" wrapText="1"/>
      <protection locked="0"/>
    </xf>
    <xf numFmtId="14" fontId="4" fillId="36" borderId="0" xfId="0" applyNumberFormat="1" applyFont="1" applyFill="1" applyAlignment="1" applyProtection="1">
      <alignment horizontal="center" vertical="top" wrapText="1"/>
      <protection locked="0"/>
    </xf>
    <xf numFmtId="0" fontId="8" fillId="34" borderId="0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right" vertical="top" wrapText="1"/>
    </xf>
    <xf numFmtId="164" fontId="8" fillId="34" borderId="12" xfId="44" applyNumberFormat="1" applyFont="1" applyFill="1" applyBorder="1" applyAlignment="1" applyProtection="1">
      <alignment horizontal="right" vertical="top" wrapText="1"/>
      <protection/>
    </xf>
    <xf numFmtId="164" fontId="9" fillId="34" borderId="13" xfId="44" applyNumberFormat="1" applyFont="1" applyFill="1" applyBorder="1" applyAlignment="1" applyProtection="1">
      <alignment horizontal="center" vertical="top" wrapText="1"/>
      <protection/>
    </xf>
    <xf numFmtId="0" fontId="57" fillId="35" borderId="0" xfId="0" applyFont="1" applyFill="1" applyAlignment="1" applyProtection="1">
      <alignment vertical="top" wrapText="1"/>
      <protection locked="0"/>
    </xf>
    <xf numFmtId="0" fontId="58" fillId="34" borderId="0" xfId="0" applyFont="1" applyFill="1" applyAlignment="1">
      <alignment horizontal="center" vertical="top" wrapText="1"/>
    </xf>
    <xf numFmtId="0" fontId="4" fillId="34" borderId="0" xfId="0" applyFont="1" applyFill="1" applyAlignment="1">
      <alignment horizontal="left" vertical="top" wrapText="1"/>
    </xf>
    <xf numFmtId="0" fontId="59" fillId="34" borderId="0" xfId="0" applyFont="1" applyFill="1" applyAlignment="1">
      <alignment horizontal="left" vertical="top" wrapText="1"/>
    </xf>
    <xf numFmtId="0" fontId="58" fillId="34" borderId="0" xfId="0" applyFont="1" applyFill="1" applyAlignment="1">
      <alignment horizontal="left" vertical="center" wrapText="1"/>
    </xf>
    <xf numFmtId="0" fontId="57" fillId="34" borderId="0" xfId="0" applyFont="1" applyFill="1" applyAlignment="1" quotePrefix="1">
      <alignment horizontal="left" vertical="top" wrapText="1"/>
    </xf>
    <xf numFmtId="0" fontId="58" fillId="34" borderId="0" xfId="0" applyFont="1" applyFill="1" applyAlignment="1">
      <alignment vertical="center" wrapText="1"/>
    </xf>
    <xf numFmtId="0" fontId="57" fillId="36" borderId="0" xfId="0" applyFont="1" applyFill="1" applyBorder="1" applyAlignment="1" applyProtection="1">
      <alignment horizontal="center" vertical="top" wrapText="1"/>
      <protection locked="0"/>
    </xf>
    <xf numFmtId="0" fontId="57" fillId="34" borderId="0" xfId="0" applyFont="1" applyFill="1" applyAlignment="1" applyProtection="1">
      <alignment horizontal="left" vertical="top" wrapText="1"/>
      <protection locked="0"/>
    </xf>
    <xf numFmtId="0" fontId="61" fillId="34" borderId="0" xfId="0" applyFont="1" applyFill="1" applyAlignment="1">
      <alignment horizontal="center" vertical="top" wrapText="1"/>
    </xf>
    <xf numFmtId="0" fontId="58" fillId="34" borderId="0" xfId="0" applyFont="1" applyFill="1" applyAlignment="1">
      <alignment horizontal="left" vertical="top" wrapText="1"/>
    </xf>
    <xf numFmtId="0" fontId="8" fillId="34" borderId="14" xfId="0" applyFont="1" applyFill="1" applyBorder="1" applyAlignment="1">
      <alignment horizontal="left" vertical="top" wrapText="1"/>
    </xf>
    <xf numFmtId="0" fontId="8" fillId="34" borderId="15" xfId="0" applyFont="1" applyFill="1" applyBorder="1" applyAlignment="1">
      <alignment horizontal="left" vertical="top" wrapText="1"/>
    </xf>
    <xf numFmtId="0" fontId="8" fillId="34" borderId="16" xfId="0" applyFont="1" applyFill="1" applyBorder="1" applyAlignment="1">
      <alignment horizontal="left" vertical="top" wrapText="1"/>
    </xf>
    <xf numFmtId="0" fontId="56" fillId="34" borderId="14" xfId="0" applyFont="1" applyFill="1" applyBorder="1" applyAlignment="1">
      <alignment horizontal="left" vertical="center" wrapText="1"/>
    </xf>
    <xf numFmtId="0" fontId="56" fillId="34" borderId="15" xfId="0" applyFont="1" applyFill="1" applyBorder="1" applyAlignment="1">
      <alignment horizontal="left" vertical="center" wrapText="1"/>
    </xf>
    <xf numFmtId="0" fontId="56" fillId="34" borderId="16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left" vertical="top" wrapText="1"/>
    </xf>
    <xf numFmtId="0" fontId="4" fillId="34" borderId="18" xfId="0" applyFont="1" applyFill="1" applyBorder="1" applyAlignment="1">
      <alignment horizontal="left" vertical="top" wrapText="1"/>
    </xf>
    <xf numFmtId="0" fontId="4" fillId="34" borderId="0" xfId="0" applyFont="1" applyFill="1" applyBorder="1" applyAlignment="1">
      <alignment horizontal="left" vertical="top" wrapText="1"/>
    </xf>
    <xf numFmtId="0" fontId="62" fillId="34" borderId="19" xfId="0" applyFont="1" applyFill="1" applyBorder="1" applyAlignment="1">
      <alignment horizontal="center" vertical="center" wrapText="1"/>
    </xf>
    <xf numFmtId="0" fontId="62" fillId="34" borderId="20" xfId="0" applyFont="1" applyFill="1" applyBorder="1" applyAlignment="1">
      <alignment horizontal="center" vertical="center" wrapText="1"/>
    </xf>
    <xf numFmtId="0" fontId="55" fillId="34" borderId="21" xfId="0" applyFont="1" applyFill="1" applyBorder="1" applyAlignment="1">
      <alignment horizontal="center" vertical="top" wrapText="1"/>
    </xf>
    <xf numFmtId="0" fontId="55" fillId="34" borderId="22" xfId="0" applyFont="1" applyFill="1" applyBorder="1" applyAlignment="1">
      <alignment horizontal="center" vertical="top" wrapText="1"/>
    </xf>
    <xf numFmtId="0" fontId="4" fillId="36" borderId="21" xfId="0" applyFont="1" applyFill="1" applyBorder="1" applyAlignment="1" applyProtection="1">
      <alignment horizontal="center" vertical="top" wrapText="1"/>
      <protection locked="0"/>
    </xf>
    <xf numFmtId="0" fontId="4" fillId="36" borderId="22" xfId="0" applyFont="1" applyFill="1" applyBorder="1" applyAlignment="1" applyProtection="1">
      <alignment horizontal="center" vertical="top" wrapText="1"/>
      <protection locked="0"/>
    </xf>
    <xf numFmtId="0" fontId="4" fillId="36" borderId="23" xfId="0" applyFont="1" applyFill="1" applyBorder="1" applyAlignment="1" applyProtection="1">
      <alignment horizontal="center" vertical="top" wrapText="1"/>
      <protection locked="0"/>
    </xf>
    <xf numFmtId="0" fontId="4" fillId="36" borderId="24" xfId="0" applyFont="1" applyFill="1" applyBorder="1" applyAlignment="1" applyProtection="1">
      <alignment horizontal="center" vertical="top" wrapText="1"/>
      <protection locked="0"/>
    </xf>
    <xf numFmtId="0" fontId="5" fillId="36" borderId="14" xfId="0" applyFont="1" applyFill="1" applyBorder="1" applyAlignment="1" applyProtection="1">
      <alignment horizontal="left" vertical="top" wrapText="1"/>
      <protection locked="0"/>
    </xf>
    <xf numFmtId="0" fontId="5" fillId="36" borderId="15" xfId="0" applyFont="1" applyFill="1" applyBorder="1" applyAlignment="1" applyProtection="1">
      <alignment horizontal="left" vertical="top" wrapText="1"/>
      <protection locked="0"/>
    </xf>
    <xf numFmtId="0" fontId="5" fillId="36" borderId="16" xfId="0" applyFont="1" applyFill="1" applyBorder="1" applyAlignment="1" applyProtection="1">
      <alignment horizontal="left" vertical="top" wrapText="1"/>
      <protection locked="0"/>
    </xf>
    <xf numFmtId="0" fontId="5" fillId="34" borderId="0" xfId="0" applyFont="1" applyFill="1" applyBorder="1" applyAlignment="1">
      <alignment horizontal="left" vertical="top" wrapText="1"/>
    </xf>
    <xf numFmtId="0" fontId="63" fillId="34" borderId="0" xfId="0" applyFont="1" applyFill="1" applyAlignment="1" applyProtection="1">
      <alignment horizontal="left" vertical="center" wrapText="1"/>
      <protection/>
    </xf>
    <xf numFmtId="0" fontId="63" fillId="34" borderId="0" xfId="0" applyFont="1" applyFill="1" applyAlignment="1" applyProtection="1">
      <alignment horizontal="center" vertical="center" wrapText="1"/>
      <protection/>
    </xf>
    <xf numFmtId="0" fontId="5" fillId="34" borderId="0" xfId="0" applyFont="1" applyFill="1" applyAlignment="1" applyProtection="1">
      <alignment horizontal="left" vertical="top" wrapText="1"/>
      <protection/>
    </xf>
    <xf numFmtId="0" fontId="4" fillId="34" borderId="0" xfId="0" applyFont="1" applyFill="1" applyBorder="1" applyAlignment="1">
      <alignment horizontal="center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2</xdr:col>
      <xdr:colOff>209550</xdr:colOff>
      <xdr:row>1</xdr:row>
      <xdr:rowOff>161925</xdr:rowOff>
    </xdr:to>
    <xdr:pic>
      <xdr:nvPicPr>
        <xdr:cNvPr id="1" name="Imag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1552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H56"/>
  <sheetViews>
    <sheetView tabSelected="1" view="pageLayout" zoomScaleNormal="120" workbookViewId="0" topLeftCell="A1">
      <selection activeCell="E16" sqref="E16"/>
    </sheetView>
  </sheetViews>
  <sheetFormatPr defaultColWidth="12" defaultRowHeight="12.75"/>
  <cols>
    <col min="1" max="1" width="3.5" style="6" customWidth="1"/>
    <col min="2" max="2" width="23.66015625" style="0" customWidth="1"/>
    <col min="3" max="3" width="23.16015625" style="0" bestFit="1" customWidth="1"/>
    <col min="4" max="4" width="17.66015625" style="0" customWidth="1"/>
    <col min="5" max="5" width="9.16015625" style="29" customWidth="1"/>
    <col min="6" max="6" width="21.83203125" style="0" customWidth="1"/>
    <col min="7" max="7" width="6.83203125" style="0" customWidth="1"/>
    <col min="8" max="8" width="2.33203125" style="0" customWidth="1"/>
  </cols>
  <sheetData>
    <row r="1" spans="3:8" ht="12.75" customHeight="1">
      <c r="C1" s="73" t="s">
        <v>52</v>
      </c>
      <c r="D1" s="73"/>
      <c r="E1" s="73"/>
      <c r="F1" s="73"/>
      <c r="G1" s="73"/>
      <c r="H1" s="6"/>
    </row>
    <row r="2" spans="2:8" ht="23.25" customHeight="1" thickBot="1">
      <c r="B2" s="7"/>
      <c r="C2" s="7"/>
      <c r="D2" s="7"/>
      <c r="E2" s="58" t="s">
        <v>8</v>
      </c>
      <c r="F2" s="58"/>
      <c r="G2" s="58"/>
      <c r="H2" s="6"/>
    </row>
    <row r="3" spans="2:8" ht="13.5" customHeight="1" thickBot="1">
      <c r="B3" s="78" t="s">
        <v>6</v>
      </c>
      <c r="C3" s="79"/>
      <c r="D3" s="7"/>
      <c r="E3" s="86"/>
      <c r="F3" s="87"/>
      <c r="G3" s="88"/>
      <c r="H3" s="6"/>
    </row>
    <row r="4" spans="2:8" ht="12" customHeight="1">
      <c r="B4" s="80" t="s">
        <v>7</v>
      </c>
      <c r="C4" s="81"/>
      <c r="D4" s="7"/>
      <c r="E4" s="58" t="s">
        <v>68</v>
      </c>
      <c r="F4" s="58"/>
      <c r="G4" s="58"/>
      <c r="H4" s="6"/>
    </row>
    <row r="5" spans="2:8" ht="12" customHeight="1">
      <c r="B5" s="82"/>
      <c r="C5" s="83"/>
      <c r="D5" s="7"/>
      <c r="E5" s="58" t="s">
        <v>9</v>
      </c>
      <c r="F5" s="58"/>
      <c r="G5" s="58"/>
      <c r="H5" s="6"/>
    </row>
    <row r="6" spans="2:8" ht="19.5" customHeight="1" thickBot="1">
      <c r="B6" s="84"/>
      <c r="C6" s="85"/>
      <c r="D6" s="7"/>
      <c r="E6" s="27"/>
      <c r="F6" s="7"/>
      <c r="G6" s="7"/>
      <c r="H6" s="6"/>
    </row>
    <row r="7" spans="2:8" ht="6.75" customHeight="1">
      <c r="B7" s="7"/>
      <c r="C7" s="7"/>
      <c r="D7" s="7"/>
      <c r="E7" s="27"/>
      <c r="F7" s="7"/>
      <c r="G7" s="7"/>
      <c r="H7" s="6"/>
    </row>
    <row r="8" spans="2:8" ht="41.25" customHeight="1">
      <c r="B8" s="89" t="s">
        <v>67</v>
      </c>
      <c r="C8" s="89"/>
      <c r="D8" s="89"/>
      <c r="E8" s="89"/>
      <c r="F8" s="89"/>
      <c r="G8" s="89"/>
      <c r="H8" s="6"/>
    </row>
    <row r="9" spans="2:8" ht="0" customHeight="1" hidden="1">
      <c r="B9" s="8"/>
      <c r="C9" s="8"/>
      <c r="D9" s="8"/>
      <c r="E9" s="25"/>
      <c r="F9" s="8"/>
      <c r="G9" s="8"/>
      <c r="H9" s="6"/>
    </row>
    <row r="10" spans="2:8" ht="12" customHeight="1">
      <c r="B10" s="90" t="s">
        <v>10</v>
      </c>
      <c r="C10" s="90"/>
      <c r="D10" s="90"/>
      <c r="E10" s="27"/>
      <c r="F10" s="7"/>
      <c r="G10" s="7"/>
      <c r="H10" s="6"/>
    </row>
    <row r="11" spans="1:8" s="33" customFormat="1" ht="15" customHeight="1">
      <c r="A11" s="31"/>
      <c r="B11" s="37" t="s">
        <v>54</v>
      </c>
      <c r="C11" s="93"/>
      <c r="D11" s="93"/>
      <c r="E11" s="93"/>
      <c r="F11" s="93"/>
      <c r="G11" s="35"/>
      <c r="H11" s="31"/>
    </row>
    <row r="12" spans="2:8" ht="12" customHeight="1">
      <c r="B12" s="38" t="s">
        <v>11</v>
      </c>
      <c r="C12" s="36" t="s">
        <v>14</v>
      </c>
      <c r="D12" s="49"/>
      <c r="E12" s="39" t="s">
        <v>55</v>
      </c>
      <c r="F12" s="51"/>
      <c r="G12" s="7"/>
      <c r="H12" s="6"/>
    </row>
    <row r="13" spans="2:8" ht="12" customHeight="1">
      <c r="B13" s="38" t="s">
        <v>12</v>
      </c>
      <c r="C13" s="36" t="s">
        <v>13</v>
      </c>
      <c r="D13" s="50"/>
      <c r="E13" s="27"/>
      <c r="F13" s="7"/>
      <c r="G13" s="7"/>
      <c r="H13" s="6"/>
    </row>
    <row r="14" spans="2:8" ht="19.5" customHeight="1">
      <c r="B14" s="91" t="s">
        <v>15</v>
      </c>
      <c r="C14" s="91"/>
      <c r="D14" s="91"/>
      <c r="E14" s="91"/>
      <c r="F14" s="91"/>
      <c r="G14" s="7"/>
      <c r="H14" s="6"/>
    </row>
    <row r="15" spans="2:8" ht="12.75">
      <c r="B15" s="7"/>
      <c r="C15" s="7"/>
      <c r="D15" s="7"/>
      <c r="E15" s="27"/>
      <c r="F15" s="7"/>
      <c r="G15" s="7"/>
      <c r="H15" s="6"/>
    </row>
    <row r="16" spans="2:8" ht="14.25">
      <c r="B16" s="92" t="s">
        <v>58</v>
      </c>
      <c r="C16" s="92"/>
      <c r="D16" s="92"/>
      <c r="E16" s="42"/>
      <c r="F16" s="42"/>
      <c r="G16" s="7"/>
      <c r="H16" s="6"/>
    </row>
    <row r="17" spans="2:8" ht="15" customHeight="1">
      <c r="B17" s="58" t="s">
        <v>16</v>
      </c>
      <c r="C17" s="58"/>
      <c r="D17" s="58"/>
      <c r="E17" s="34"/>
      <c r="F17" s="7"/>
      <c r="G17" s="7"/>
      <c r="H17" s="6"/>
    </row>
    <row r="18" spans="2:8" ht="6" customHeight="1">
      <c r="B18" s="7"/>
      <c r="C18" s="7"/>
      <c r="D18" s="7"/>
      <c r="E18" s="34"/>
      <c r="F18" s="32"/>
      <c r="G18" s="7"/>
      <c r="H18" s="6"/>
    </row>
    <row r="19" spans="2:8" ht="22.5">
      <c r="B19" s="10" t="s">
        <v>0</v>
      </c>
      <c r="C19" s="11" t="s">
        <v>1</v>
      </c>
      <c r="D19" s="11" t="s">
        <v>2</v>
      </c>
      <c r="E19" s="40"/>
      <c r="F19" s="46"/>
      <c r="G19" s="7"/>
      <c r="H19" s="6"/>
    </row>
    <row r="20" spans="2:8" ht="15">
      <c r="B20" s="43"/>
      <c r="C20" s="21" t="s">
        <v>17</v>
      </c>
      <c r="D20" s="22">
        <f>B20*10000</f>
        <v>0</v>
      </c>
      <c r="E20" s="40"/>
      <c r="F20" s="41"/>
      <c r="G20" s="7"/>
      <c r="H20" s="6"/>
    </row>
    <row r="21" spans="2:8" ht="15">
      <c r="B21" s="43"/>
      <c r="C21" s="21" t="s">
        <v>18</v>
      </c>
      <c r="D21" s="22">
        <f>B21*5000</f>
        <v>0</v>
      </c>
      <c r="E21" s="40"/>
      <c r="F21" s="41"/>
      <c r="G21" s="7"/>
      <c r="H21" s="6"/>
    </row>
    <row r="22" spans="2:8" ht="15">
      <c r="B22" s="43"/>
      <c r="C22" s="21" t="s">
        <v>19</v>
      </c>
      <c r="D22" s="22">
        <f>B22*1000</f>
        <v>0</v>
      </c>
      <c r="E22" s="40"/>
      <c r="F22" s="41"/>
      <c r="G22" s="7"/>
      <c r="H22" s="6"/>
    </row>
    <row r="23" spans="2:8" ht="15">
      <c r="B23" s="43"/>
      <c r="C23" s="21" t="s">
        <v>20</v>
      </c>
      <c r="D23" s="22">
        <f>B23*500</f>
        <v>0</v>
      </c>
      <c r="E23" s="40"/>
      <c r="F23" s="41"/>
      <c r="G23" s="7"/>
      <c r="H23" s="6"/>
    </row>
    <row r="24" spans="2:8" ht="15">
      <c r="B24" s="44"/>
      <c r="C24" s="13" t="s">
        <v>24</v>
      </c>
      <c r="D24" s="23">
        <f>SUM(D20:D23)</f>
        <v>0</v>
      </c>
      <c r="E24" s="40"/>
      <c r="F24" s="41"/>
      <c r="G24" s="7"/>
      <c r="H24" s="6"/>
    </row>
    <row r="25" spans="2:8" ht="22.5">
      <c r="B25" s="10" t="s">
        <v>3</v>
      </c>
      <c r="C25" s="11" t="s">
        <v>4</v>
      </c>
      <c r="D25" s="24" t="s">
        <v>2</v>
      </c>
      <c r="E25" s="40"/>
      <c r="F25" s="47"/>
      <c r="G25" s="7"/>
      <c r="H25" s="6"/>
    </row>
    <row r="26" spans="2:8" ht="15">
      <c r="B26" s="45"/>
      <c r="C26" s="12" t="s">
        <v>21</v>
      </c>
      <c r="D26" s="22">
        <f>B26*100*25</f>
        <v>0</v>
      </c>
      <c r="E26" s="40"/>
      <c r="F26" s="41"/>
      <c r="G26" s="7"/>
      <c r="H26" s="6"/>
    </row>
    <row r="27" spans="2:8" ht="15">
      <c r="B27" s="45"/>
      <c r="C27" s="12" t="s">
        <v>5</v>
      </c>
      <c r="D27" s="22">
        <f>B27*50*25</f>
        <v>0</v>
      </c>
      <c r="E27" s="40"/>
      <c r="F27" s="41"/>
      <c r="G27" s="7"/>
      <c r="H27" s="6"/>
    </row>
    <row r="28" spans="2:8" ht="15">
      <c r="B28" s="45"/>
      <c r="C28" s="12" t="s">
        <v>22</v>
      </c>
      <c r="D28" s="22">
        <f>B28*20*25</f>
        <v>0</v>
      </c>
      <c r="E28" s="40"/>
      <c r="F28" s="41"/>
      <c r="G28" s="7"/>
      <c r="H28" s="6"/>
    </row>
    <row r="29" spans="2:8" ht="15">
      <c r="B29" s="45"/>
      <c r="C29" s="12" t="s">
        <v>49</v>
      </c>
      <c r="D29" s="22">
        <f>B29*10*50</f>
        <v>0</v>
      </c>
      <c r="E29" s="40"/>
      <c r="F29" s="41"/>
      <c r="G29" s="7"/>
      <c r="H29" s="6"/>
    </row>
    <row r="30" spans="2:8" ht="15">
      <c r="B30" s="45"/>
      <c r="C30" s="12" t="s">
        <v>51</v>
      </c>
      <c r="D30" s="22">
        <f>B30*5*40</f>
        <v>0</v>
      </c>
      <c r="E30" s="40"/>
      <c r="F30" s="41"/>
      <c r="G30" s="7"/>
      <c r="H30" s="6"/>
    </row>
    <row r="31" spans="2:8" ht="15">
      <c r="B31" s="45"/>
      <c r="C31" s="12" t="s">
        <v>50</v>
      </c>
      <c r="D31" s="22">
        <f>B31*2*50</f>
        <v>0</v>
      </c>
      <c r="E31" s="40"/>
      <c r="F31" s="41"/>
      <c r="G31" s="7"/>
      <c r="H31" s="6"/>
    </row>
    <row r="32" spans="2:8" ht="15">
      <c r="B32" s="45"/>
      <c r="C32" s="12" t="s">
        <v>23</v>
      </c>
      <c r="D32" s="22">
        <f>B32*1*50</f>
        <v>0</v>
      </c>
      <c r="E32" s="40"/>
      <c r="F32" s="41"/>
      <c r="G32" s="7"/>
      <c r="H32" s="6"/>
    </row>
    <row r="33" spans="2:8" ht="13.5" thickBot="1">
      <c r="B33" s="74"/>
      <c r="C33" s="13" t="s">
        <v>24</v>
      </c>
      <c r="D33" s="54">
        <f>SUM(D26:D32)</f>
        <v>0</v>
      </c>
      <c r="E33" s="76"/>
      <c r="F33" s="77"/>
      <c r="G33" s="7"/>
      <c r="H33" s="6"/>
    </row>
    <row r="34" spans="2:8" ht="16.5" thickBot="1">
      <c r="B34" s="75"/>
      <c r="C34" s="53" t="s">
        <v>25</v>
      </c>
      <c r="D34" s="55">
        <f>D24+D33</f>
        <v>0</v>
      </c>
      <c r="E34" s="77"/>
      <c r="F34" s="77"/>
      <c r="G34" s="7"/>
      <c r="H34" s="6"/>
    </row>
    <row r="35" spans="2:8" ht="19.5" customHeight="1" thickBot="1">
      <c r="B35" s="70" t="s">
        <v>65</v>
      </c>
      <c r="C35" s="71"/>
      <c r="D35" s="72"/>
      <c r="E35" s="18"/>
      <c r="F35" s="15"/>
      <c r="G35" s="15"/>
      <c r="H35" s="6"/>
    </row>
    <row r="36" spans="2:8" ht="8.25" customHeight="1">
      <c r="B36" s="14"/>
      <c r="C36" s="16"/>
      <c r="D36" s="16"/>
      <c r="E36" s="18"/>
      <c r="F36" s="15"/>
      <c r="G36" s="15"/>
      <c r="H36" s="6"/>
    </row>
    <row r="37" spans="2:8" ht="12.75">
      <c r="B37" s="17" t="s">
        <v>26</v>
      </c>
      <c r="C37" s="48"/>
      <c r="D37" s="30" t="s">
        <v>27</v>
      </c>
      <c r="E37" s="63"/>
      <c r="F37" s="63"/>
      <c r="G37" s="63"/>
      <c r="H37" s="6"/>
    </row>
    <row r="38" spans="2:8" ht="12.75">
      <c r="B38" s="15"/>
      <c r="C38" s="15"/>
      <c r="D38" s="59" t="s">
        <v>28</v>
      </c>
      <c r="E38" s="59"/>
      <c r="F38" s="59"/>
      <c r="G38" s="15"/>
      <c r="H38" s="6"/>
    </row>
    <row r="39" spans="2:8" ht="4.5" customHeight="1" thickBot="1">
      <c r="B39" s="15"/>
      <c r="C39" s="15"/>
      <c r="D39" s="20"/>
      <c r="E39" s="26"/>
      <c r="F39" s="20"/>
      <c r="G39" s="15"/>
      <c r="H39" s="6"/>
    </row>
    <row r="40" spans="2:8" ht="58.5" customHeight="1" thickBot="1">
      <c r="B40" s="67" t="s">
        <v>66</v>
      </c>
      <c r="C40" s="68"/>
      <c r="D40" s="68"/>
      <c r="E40" s="68"/>
      <c r="F40" s="68"/>
      <c r="G40" s="69"/>
      <c r="H40" s="6"/>
    </row>
    <row r="41" spans="2:8" ht="7.5" customHeight="1">
      <c r="B41" s="52"/>
      <c r="C41" s="52"/>
      <c r="D41" s="52"/>
      <c r="E41" s="52"/>
      <c r="F41" s="52"/>
      <c r="G41" s="52"/>
      <c r="H41" s="6"/>
    </row>
    <row r="42" spans="2:8" ht="12.75" customHeight="1">
      <c r="B42" s="60" t="s">
        <v>29</v>
      </c>
      <c r="C42" s="60"/>
      <c r="D42" s="56"/>
      <c r="E42" s="65" t="s">
        <v>57</v>
      </c>
      <c r="F42" s="65"/>
      <c r="G42" s="7"/>
      <c r="H42" s="6"/>
    </row>
    <row r="43" spans="2:8" ht="12.75" customHeight="1">
      <c r="B43" s="61"/>
      <c r="C43" s="61"/>
      <c r="D43" s="61"/>
      <c r="E43" s="61"/>
      <c r="F43" s="61"/>
      <c r="G43" s="61"/>
      <c r="H43" s="6"/>
    </row>
    <row r="44" spans="2:8" ht="18.75" customHeight="1">
      <c r="B44" s="66" t="s">
        <v>30</v>
      </c>
      <c r="C44" s="66"/>
      <c r="D44" s="66"/>
      <c r="E44" s="66"/>
      <c r="F44" s="66"/>
      <c r="G44" s="7"/>
      <c r="H44" s="6"/>
    </row>
    <row r="45" spans="2:8" ht="24" customHeight="1">
      <c r="B45" s="59" t="s">
        <v>31</v>
      </c>
      <c r="C45" s="59"/>
      <c r="D45" s="66" t="s">
        <v>64</v>
      </c>
      <c r="E45" s="66"/>
      <c r="F45" s="66"/>
      <c r="G45" s="7"/>
      <c r="H45" s="6"/>
    </row>
    <row r="46" spans="2:8" ht="24" customHeight="1">
      <c r="B46" s="64"/>
      <c r="C46" s="64"/>
      <c r="D46" s="62" t="s">
        <v>34</v>
      </c>
      <c r="E46" s="62"/>
      <c r="F46" s="62"/>
      <c r="G46" s="6"/>
      <c r="H46" s="6"/>
    </row>
    <row r="47" spans="2:8" ht="7.5" customHeight="1">
      <c r="B47" s="15"/>
      <c r="C47" s="15"/>
      <c r="D47" s="19"/>
      <c r="E47" s="19"/>
      <c r="F47" s="19"/>
      <c r="G47" s="9" t="s">
        <v>32</v>
      </c>
      <c r="H47" s="9" t="s">
        <v>33</v>
      </c>
    </row>
    <row r="48" spans="2:8" ht="12.75">
      <c r="B48" s="57" t="s">
        <v>53</v>
      </c>
      <c r="C48" s="57"/>
      <c r="D48" s="57"/>
      <c r="E48" s="57"/>
      <c r="F48" s="57"/>
      <c r="G48" s="7"/>
      <c r="H48" s="6"/>
    </row>
    <row r="49" spans="2:8" ht="21.75" customHeight="1">
      <c r="B49" s="15"/>
      <c r="C49" s="15"/>
      <c r="D49" s="15"/>
      <c r="E49" s="18"/>
      <c r="F49" s="15"/>
      <c r="G49" s="7"/>
      <c r="H49" s="6"/>
    </row>
    <row r="50" spans="2:7" ht="12.75">
      <c r="B50" s="3"/>
      <c r="C50" s="3"/>
      <c r="D50" s="3"/>
      <c r="E50" s="28"/>
      <c r="F50" s="3"/>
      <c r="G50" s="3"/>
    </row>
    <row r="51" spans="2:7" ht="12.75">
      <c r="B51" s="3"/>
      <c r="C51" s="3"/>
      <c r="D51" s="3"/>
      <c r="E51" s="28"/>
      <c r="F51" s="3"/>
      <c r="G51" s="3"/>
    </row>
    <row r="52" spans="2:7" ht="12.75">
      <c r="B52" s="3"/>
      <c r="C52" s="3"/>
      <c r="D52" s="3"/>
      <c r="E52" s="28"/>
      <c r="F52" s="3"/>
      <c r="G52" s="3"/>
    </row>
    <row r="53" spans="2:7" ht="12.75">
      <c r="B53" s="3"/>
      <c r="C53" s="3"/>
      <c r="D53" s="3"/>
      <c r="E53" s="28"/>
      <c r="F53" s="3"/>
      <c r="G53" s="3"/>
    </row>
    <row r="54" spans="2:7" ht="12.75">
      <c r="B54" s="3"/>
      <c r="C54" s="3"/>
      <c r="D54" s="3"/>
      <c r="E54" s="28"/>
      <c r="F54" s="3"/>
      <c r="G54" s="3"/>
    </row>
    <row r="55" spans="2:7" ht="12.75">
      <c r="B55" s="3"/>
      <c r="C55" s="3"/>
      <c r="D55" s="3"/>
      <c r="E55" s="28"/>
      <c r="F55" s="3"/>
      <c r="G55" s="3"/>
    </row>
    <row r="56" spans="2:7" ht="12.75">
      <c r="B56" s="3"/>
      <c r="C56" s="3"/>
      <c r="D56" s="3"/>
      <c r="E56" s="28"/>
      <c r="F56" s="3"/>
      <c r="G56" s="3"/>
    </row>
  </sheetData>
  <sheetProtection sheet="1" selectLockedCells="1"/>
  <mergeCells count="29">
    <mergeCell ref="C1:G1"/>
    <mergeCell ref="B33:B34"/>
    <mergeCell ref="E33:F34"/>
    <mergeCell ref="B3:C3"/>
    <mergeCell ref="B4:C4"/>
    <mergeCell ref="B5:C6"/>
    <mergeCell ref="E2:G2"/>
    <mergeCell ref="E3:G3"/>
    <mergeCell ref="E5:G5"/>
    <mergeCell ref="E4:G4"/>
    <mergeCell ref="B8:G8"/>
    <mergeCell ref="B10:D10"/>
    <mergeCell ref="B14:F14"/>
    <mergeCell ref="B16:D16"/>
    <mergeCell ref="C11:F11"/>
    <mergeCell ref="B48:F48"/>
    <mergeCell ref="B17:D17"/>
    <mergeCell ref="D38:F38"/>
    <mergeCell ref="B42:C42"/>
    <mergeCell ref="B43:G43"/>
    <mergeCell ref="D46:F46"/>
    <mergeCell ref="B45:C45"/>
    <mergeCell ref="E37:G37"/>
    <mergeCell ref="B46:C46"/>
    <mergeCell ref="E42:F42"/>
    <mergeCell ref="D45:F45"/>
    <mergeCell ref="B40:G40"/>
    <mergeCell ref="B35:D35"/>
    <mergeCell ref="B44:F44"/>
  </mergeCells>
  <dataValidations count="1">
    <dataValidation type="list" allowBlank="1" showInputMessage="1" showErrorMessage="1" sqref="E3:G3">
      <formula1>Agence</formula1>
    </dataValidation>
  </dataValidations>
  <printOptions horizontalCentered="1" verticalCentered="1"/>
  <pageMargins left="0.1968503937007874" right="0.1968503937007874" top="0.5118110236220472" bottom="0.4724409448818898" header="0.31496062992125984" footer="0.31496062992125984"/>
  <pageSetup horizontalDpi="600" verticalDpi="600" orientation="portrait" paperSize="9" r:id="rId3"/>
  <headerFooter>
    <oddHeader>&amp;R&amp;"-,Normal"ODFOR022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G23"/>
  <sheetViews>
    <sheetView zoomScalePageLayoutView="0" workbookViewId="0" topLeftCell="A1">
      <selection activeCell="A22" sqref="A22:A23"/>
    </sheetView>
  </sheetViews>
  <sheetFormatPr defaultColWidth="12" defaultRowHeight="12.75"/>
  <cols>
    <col min="1" max="1" width="43.16015625" style="0" customWidth="1"/>
    <col min="2" max="2" width="14.66015625" style="0" customWidth="1"/>
    <col min="3" max="3" width="18.16015625" style="0" customWidth="1"/>
    <col min="4" max="4" width="21.5" style="0" customWidth="1"/>
    <col min="5" max="5" width="18.66015625" style="0" customWidth="1"/>
    <col min="6" max="6" width="12.66015625" style="0" customWidth="1"/>
    <col min="7" max="7" width="10.16015625" style="0" customWidth="1"/>
  </cols>
  <sheetData>
    <row r="2" spans="1:7" ht="15.75">
      <c r="A2" s="4" t="s">
        <v>61</v>
      </c>
      <c r="B2" s="1"/>
      <c r="C2" s="1"/>
      <c r="D2" s="1"/>
      <c r="E2" s="2"/>
      <c r="F2" s="2"/>
      <c r="G2" s="2"/>
    </row>
    <row r="3" spans="1:7" ht="15.75">
      <c r="A3" s="4" t="s">
        <v>60</v>
      </c>
      <c r="B3" s="1"/>
      <c r="C3" s="1"/>
      <c r="D3" s="1"/>
      <c r="E3" s="2"/>
      <c r="F3" s="2"/>
      <c r="G3" s="2"/>
    </row>
    <row r="4" spans="1:7" ht="15.75">
      <c r="A4" s="4" t="s">
        <v>59</v>
      </c>
      <c r="B4" s="1"/>
      <c r="C4" s="1"/>
      <c r="D4" s="1"/>
      <c r="E4" s="2"/>
      <c r="F4" s="2"/>
      <c r="G4" s="2"/>
    </row>
    <row r="5" ht="15.75">
      <c r="A5" s="4" t="s">
        <v>35</v>
      </c>
    </row>
    <row r="6" ht="15.75">
      <c r="A6" s="4" t="s">
        <v>45</v>
      </c>
    </row>
    <row r="7" ht="15.75">
      <c r="A7" s="4" t="s">
        <v>36</v>
      </c>
    </row>
    <row r="8" ht="15.75">
      <c r="A8" s="4" t="s">
        <v>48</v>
      </c>
    </row>
    <row r="9" ht="15.75">
      <c r="A9" s="4" t="s">
        <v>37</v>
      </c>
    </row>
    <row r="10" ht="15.75">
      <c r="A10" s="4" t="s">
        <v>38</v>
      </c>
    </row>
    <row r="11" ht="15.75">
      <c r="A11" s="4" t="s">
        <v>39</v>
      </c>
    </row>
    <row r="12" ht="15.75">
      <c r="A12" s="4" t="s">
        <v>40</v>
      </c>
    </row>
    <row r="13" ht="15.75">
      <c r="A13" s="4" t="s">
        <v>56</v>
      </c>
    </row>
    <row r="14" ht="15.75">
      <c r="A14" s="4" t="s">
        <v>41</v>
      </c>
    </row>
    <row r="15" ht="15.75">
      <c r="A15" s="4" t="s">
        <v>42</v>
      </c>
    </row>
    <row r="16" ht="15.75">
      <c r="A16" s="4" t="s">
        <v>43</v>
      </c>
    </row>
    <row r="17" ht="15.75">
      <c r="A17" s="5" t="s">
        <v>47</v>
      </c>
    </row>
    <row r="18" ht="15.75">
      <c r="A18" s="5" t="s">
        <v>46</v>
      </c>
    </row>
    <row r="19" ht="15.75">
      <c r="A19" s="4" t="s">
        <v>44</v>
      </c>
    </row>
    <row r="22" ht="15.75">
      <c r="A22" s="4" t="s">
        <v>62</v>
      </c>
    </row>
    <row r="23" ht="15.75">
      <c r="A23" s="4" t="s">
        <v>63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STILLEMANT Françoise</dc:creator>
  <cp:keywords/>
  <dc:description/>
  <cp:lastModifiedBy>LEROY Pascal</cp:lastModifiedBy>
  <cp:lastPrinted>2018-07-06T03:33:09Z</cp:lastPrinted>
  <dcterms:created xsi:type="dcterms:W3CDTF">2017-05-19T04:45:10Z</dcterms:created>
  <dcterms:modified xsi:type="dcterms:W3CDTF">2018-11-27T03:40:22Z</dcterms:modified>
  <cp:category/>
  <cp:version/>
  <cp:contentType/>
  <cp:contentStatus/>
</cp:coreProperties>
</file>